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2019\ESTADOS FINANCIEROS MODIFICADOSDIC 2018\ESTADOS FINANCIEROS 2021\INFORMACIÓN CONTABLE DIC  2020\"/>
    </mc:Choice>
  </mc:AlternateContent>
  <bookViews>
    <workbookView xWindow="0" yWindow="0" windowWidth="27570" windowHeight="12000"/>
  </bookViews>
  <sheets>
    <sheet name="DIC 2020 FINANZAS" sheetId="1" r:id="rId1"/>
  </sheets>
  <definedNames>
    <definedName name="_xlnm.Print_Titles" localSheetId="0">'DIC 2020 FINANZAS'!$1:$3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30" i="1"/>
  <c r="B30" i="1"/>
  <c r="B69" i="1" s="1"/>
  <c r="C27" i="1"/>
  <c r="C71" i="1" s="1"/>
  <c r="B6" i="1"/>
  <c r="B27" i="1" s="1"/>
  <c r="B71" i="1" s="1"/>
</calcChain>
</file>

<file path=xl/sharedStrings.xml><?xml version="1.0" encoding="utf-8"?>
<sst xmlns="http://schemas.openxmlformats.org/spreadsheetml/2006/main" count="66" uniqueCount="66">
  <si>
    <t>COLEGIO DE BACHILLERES DEL ESTADO DE MICHOACÁN</t>
  </si>
  <si>
    <t>ESTADO DE ACTIVIDADES</t>
  </si>
  <si>
    <t>DEL 1o.DE ENERO  AL 31 DE DICIEMBRE  DEL  2020</t>
  </si>
  <si>
    <t>Concepto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</si>
  <si>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</si>
  <si>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</si>
  <si>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</si>
  <si>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</si>
  <si>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</si>
  <si>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</si>
  <si>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</si>
  <si>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</si>
  <si>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Prestaciones de Servicio</t>
  </si>
  <si>
    <t>Participaciones, Aportaciones, Convenios, Incentivos Derivados de la Colaboracion Fiscal, Fondos Distintos de Aportaciones,
Transferencias, Asignaciones, Subsidios y Subvenciones, y Pensiones y Jubilaciones</t>
  </si>
  <si>
    <t xml:space="preserve">Participaciones, Aportaciones, Convenios, Incentivos Derivados de la Colaboracion Fiscal, Fondos Distintos de Aportaciones,
</t>
  </si>
  <si>
    <t>Transferencias, Asignaciones, Subsidios y Subvenciones, y Pensiones y Jubilaciones</t>
  </si>
  <si>
    <t>Otros Ingresos y Beneficios</t>
  </si>
  <si>
    <t>Ingresos Financieros</t>
  </si>
  <si>
    <t>Incremento por Variacion  de Inventarios</t>
  </si>
  <si>
    <t>Disminucion del Exceso de Estimaciones por Perdida o Deteriodo u Obsolescencia</t>
  </si>
  <si>
    <t>Disminucion del Exceso de Provisiones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</si>
  <si>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</si>
  <si>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</si>
  <si>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</si>
  <si>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</si>
  <si>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</si>
  <si>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</t>
  </si>
  <si>
    <t>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</si>
  <si>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</si>
  <si>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</si>
  <si>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</si>
  <si>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</si>
  <si>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</si>
  <si>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</si>
  <si>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</si>
  <si>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</si>
  <si>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</si>
  <si>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</si>
  <si>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</si>
  <si>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</si>
  <si>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</si>
  <si>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</si>
  <si>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Publica</t>
  </si>
  <si>
    <t>Intereses de la Deuda Publica</t>
  </si>
  <si>
    <t>Comosiones de la Deuda Publica</t>
  </si>
  <si>
    <t>Gastos de la Deuda Publica</t>
  </si>
  <si>
    <t>Costo por Coberturas</t>
  </si>
  <si>
    <t>Apoyos Financieros</t>
  </si>
  <si>
    <t>Otros Gastos Y Perdidas Extraordinarias</t>
  </si>
  <si>
    <t>Estimaciones, Depreciaciones, Deterioros, Obsolescencia y Amortizaciones</t>
  </si>
  <si>
    <t>Provisiones</t>
  </si>
  <si>
    <t>Desminucion de Inventarios</t>
  </si>
  <si>
    <t>Aumento por Insuficiencia de Estimaciones por Perdida o Deterioro u Obsolescencia</t>
  </si>
  <si>
    <t>Aumento por Insuficiencia de Proviones</t>
  </si>
  <si>
    <t>Otros Gastos</t>
  </si>
  <si>
    <t>Inversion Publica</t>
  </si>
  <si>
    <t>Inversion Publica no Capitalizable</t>
  </si>
  <si>
    <t>TOTAL DE GASTOS Y OTRAS PÉRDIDAS</t>
  </si>
  <si>
    <t>AHORRO/DESAHORRO NETO DEL EJERCICIO</t>
  </si>
  <si>
    <t>"BAJO PROTESTA DE DECIR VERDAD DECLARAMOS QUE LOS ESTADOS FINANCIEROS Y SUS NOTAS, SON RAZONABLEMENTE CORRECTOS Y SON RESPONSABILIDAD DEL EMISOR"</t>
  </si>
  <si>
    <t xml:space="preserve">                         ELABORÓ:                                                                                                               REVISÓ:                                                                             </t>
  </si>
  <si>
    <t>AUTORIZÓ:</t>
  </si>
  <si>
    <t xml:space="preserve">         C.P. MYRIAM IVONE YAÑEZ PÉREZ                                                    MTRO. HECTOR ANTONIO JAIME HEREDIA                                                         L.C.E. IGNACIO VÁZQUEZ CASTAÑEDA             </t>
  </si>
  <si>
    <t>ING. GASPAR ROMERO CAMPOS</t>
  </si>
  <si>
    <t xml:space="preserve">          JEFA DEL DPTO. DE TESORERÍA                                                                 DELEGADO ADMINISTRATIVO                                                                        DIRECTOR GENERAL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</si>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</sst>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 Light"/>
      <family val="2"/>
    </font>
    <font>
      <b/>
      <sz val="16"/>
      <name val="Calibri Light"/>
      <family val="2"/>
    </font>
    <font>
      <b/>
      <sz val="12"/>
      <color theme="1"/>
      <name val="Arial"/>
      <family val="2"/>
    </font>
    <font>
      <b/>
      <sz val="12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Malgun Gothic"/>
      <family val="2"/>
    </font>
    <font>
      <b/>
      <sz val="14"/>
      <color theme="1"/>
      <name val="Arial"/>
      <family val="2"/>
    </font>
    <font>
      <b/>
      <sz val="11"/>
      <color theme="1"/>
      <name val="Arial Unicode MS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6" fillId="0" borderId="3" xfId="0" applyFont="1" applyBorder="1"/>
    <xf numFmtId="43" fontId="0" fillId="0" borderId="5" xfId="1" applyFont="1" applyBorder="1"/>
    <xf numFmtId="0" fontId="2" fillId="0" borderId="0" xfId="0" applyFont="1" applyAlignment="1">
      <alignment horizontal="left" indent="1"/>
    </xf>
    <xf numFmtId="43" fontId="7" fillId="0" borderId="5" xfId="1" applyFont="1" applyBorder="1"/>
    <xf numFmtId="0" fontId="0" fillId="0" borderId="0" xfId="0" applyAlignment="1">
      <alignment horizontal="left" indent="2"/>
    </xf>
    <xf numFmtId="43" fontId="8" fillId="0" borderId="5" xfId="1" applyFont="1" applyBorder="1"/>
    <xf numFmtId="0" fontId="2" fillId="0" borderId="0" xfId="0" applyFont="1" applyAlignment="1">
      <alignment horizontal="left" wrapText="1" indent="1"/>
    </xf>
    <xf numFmtId="0" fontId="0" fillId="0" borderId="0" xfId="0" applyAlignment="1">
      <alignment horizontal="left" vertical="top" wrapText="1" indent="2"/>
    </xf>
    <xf numFmtId="0" fontId="2" fillId="0" borderId="0" xfId="0" applyFont="1" applyAlignment="1">
      <alignment horizontal="left"/>
    </xf>
    <xf numFmtId="43" fontId="9" fillId="0" borderId="5" xfId="1" applyFont="1" applyBorder="1"/>
    <xf numFmtId="0" fontId="10" fillId="0" borderId="0" xfId="0" applyFont="1"/>
    <xf numFmtId="4" fontId="10" fillId="0" borderId="0" xfId="0" applyNumberFormat="1" applyFont="1"/>
    <xf numFmtId="43" fontId="10" fillId="0" borderId="5" xfId="1" applyFont="1" applyBorder="1"/>
    <xf numFmtId="43" fontId="5" fillId="0" borderId="5" xfId="1" applyFont="1" applyBorder="1"/>
    <xf numFmtId="0" fontId="11" fillId="0" borderId="3" xfId="0" applyFont="1" applyBorder="1"/>
    <xf numFmtId="0" fontId="6" fillId="2" borderId="6" xfId="0" applyFont="1" applyFill="1" applyBorder="1"/>
    <xf numFmtId="43" fontId="12" fillId="2" borderId="6" xfId="1" applyFont="1" applyFill="1" applyBorder="1"/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411897</xdr:colOff>
      <xdr:row>74</xdr:row>
      <xdr:rowOff>152400</xdr:rowOff>
    </xdr:from>
    <xdr:to>
      <xdr:col>2</xdr:col>
      <xdr:colOff>1309520</xdr:colOff>
      <xdr:row>74</xdr:row>
      <xdr:rowOff>153988</xdr:rowOff>
    </xdr:to>
    <xdr:cxnSp macro="">
      <xdr:nvCxnSpPr>
        <xdr:cNvPr id="2" name="5 Conector recto"/>
        <xdr:cNvCxnSpPr/>
      </xdr:nvCxnSpPr>
      <xdr:spPr>
        <a:xfrm>
          <a:off x="7889022" y="14668500"/>
          <a:ext cx="2745473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3656903</xdr:colOff>
      <xdr:row>74</xdr:row>
      <xdr:rowOff>165875</xdr:rowOff>
    </xdr:from>
    <xdr:to>
      <xdr:col>0</xdr:col>
      <xdr:colOff>6062079</xdr:colOff>
      <xdr:row>74</xdr:row>
      <xdr:rowOff>165875</xdr:rowOff>
    </xdr:to>
    <xdr:cxnSp macro="">
      <xdr:nvCxnSpPr>
        <xdr:cNvPr id="3" name="18 Conector recto"/>
        <xdr:cNvCxnSpPr/>
      </xdr:nvCxnSpPr>
      <xdr:spPr>
        <a:xfrm>
          <a:off x="3656903" y="14681975"/>
          <a:ext cx="2405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162622</xdr:colOff>
      <xdr:row>74</xdr:row>
      <xdr:rowOff>154486</xdr:rowOff>
    </xdr:from>
    <xdr:to>
      <xdr:col>0</xdr:col>
      <xdr:colOff>2588232</xdr:colOff>
      <xdr:row>74</xdr:row>
      <xdr:rowOff>154491</xdr:rowOff>
    </xdr:to>
    <xdr:cxnSp macro="">
      <xdr:nvCxnSpPr>
        <xdr:cNvPr id="4" name="19 Conector recto"/>
        <xdr:cNvCxnSpPr/>
      </xdr:nvCxnSpPr>
      <xdr:spPr>
        <a:xfrm>
          <a:off x="162622" y="14670586"/>
          <a:ext cx="2425610" cy="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2238375</xdr:colOff>
      <xdr:row>2</xdr:row>
      <xdr:rowOff>19050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36" r="25159"/>
        <a:stretch>
          <a:fillRect/>
        </a:stretch>
      </xdr:blipFill>
      <xdr:spPr bwMode="auto">
        <a:xfrm>
          <a:off x="0" y="0"/>
          <a:ext cx="2238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895350</xdr:colOff>
      <xdr:row>0</xdr:row>
      <xdr:rowOff>0</xdr:rowOff>
    </xdr:from>
    <xdr:to>
      <xdr:col>2</xdr:col>
      <xdr:colOff>1464945</xdr:colOff>
      <xdr:row>3</xdr:row>
      <xdr:rowOff>34290</xdr:rowOff>
    </xdr:to>
    <xdr:pic>
      <xdr:nvPicPr>
        <xdr:cNvPr id="6" name="10 Imagen" descr="http://www.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569595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showRuler="0" zoomScaleNormal="100" zoomScalePageLayoutView="70" workbookViewId="0">
      <selection activeCell="A22" sqref="A22"/>
    </sheetView>
  </sheetViews>
  <sheetFormatPr baseColWidth="10" defaultRowHeight="15" x14ac:dyDescent="0.25"/>
  <cols>
    <col min="1" max="1" width="112.140625" customWidth="1"/>
    <col min="2" max="2" width="27.7109375" customWidth="1"/>
    <col min="3" max="3" width="25.85546875" style="34" customWidth="1"/>
    <col min="5" max="5" width="20.7109375" customWidth="1"/>
    <col min="6" max="7" width="12.42578125" bestFit="1" customWidth="1"/>
    <col min="8" max="8" width="13.7109375" bestFit="1" customWidth="1"/>
    <col min="9" max="9" width="12.7109375" bestFit="1" customWidth="1"/>
    <col min="11" max="11" width="11.7109375" bestFit="1" customWidth="1"/>
    <col min="16" max="16" width="13.7109375" bestFit="1" customWidth="1"/>
  </cols>
  <sheetData>
    <row r="1" spans="1:4" ht="18.75" x14ac:dyDescent="0.3">
      <c r="A1" s="1" t="s">
        <v>0</v>
      </c>
      <c r="B1" s="2"/>
      <c r="C1" s="2"/>
      <c r="D1" s="3"/>
    </row>
    <row r="2" spans="1:4" ht="21" x14ac:dyDescent="0.35">
      <c r="A2" s="4" t="s">
        <v>1</v>
      </c>
      <c r="B2" s="5"/>
      <c r="C2" s="5"/>
      <c r="D2" s="3"/>
    </row>
    <row r="3" spans="1:4" ht="18.75" x14ac:dyDescent="0.3">
      <c r="A3" s="6" t="s">
        <v>2</v>
      </c>
      <c r="B3" s="7"/>
      <c r="C3" s="7"/>
      <c r="D3" s="3"/>
    </row>
    <row r="4" spans="1:4" ht="15.75" x14ac:dyDescent="0.25">
      <c r="A4" s="8" t="s">
        <v>3</v>
      </c>
      <c r="B4" s="8">
        <v>44196</v>
      </c>
      <c r="C4" s="8">
        <v>43830</v>
      </c>
    </row>
    <row r="5" spans="1:4" ht="17.25" x14ac:dyDescent="0.3">
      <c r="A5" s="9" t="s">
        <v>4</v>
      </c>
      <c r="B5" s="10"/>
      <c r="C5" s="10"/>
    </row>
    <row r="6" spans="1:4" ht="15.75" x14ac:dyDescent="0.25">
      <c r="A6" s="11" t="s">
        <v>5</v>
      </c>
      <c r="B6" s="12">
        <f>B13</f>
        <v>38646715.439999998</v>
      </c>
      <c r="C6" s="10"/>
    </row>
    <row r="7" spans="1:4" x14ac:dyDescent="0.25">
      <c r="A7" s="13" t="s">
        <v>6</v>
      </c>
      <c r="B7" s="10"/>
      <c r="C7" s="10"/>
    </row>
    <row r="8" spans="1:4" x14ac:dyDescent="0.25">
      <c r="A8" s="13" t="s">
        <v>7</v>
      </c>
      <c r="B8" s="10"/>
      <c r="C8" s="10"/>
    </row>
    <row r="9" spans="1:4" x14ac:dyDescent="0.25">
      <c r="A9" s="13" t="s">
        <v>8</v>
      </c>
      <c r="B9" s="10"/>
      <c r="C9" s="10"/>
    </row>
    <row r="10" spans="1:4" x14ac:dyDescent="0.25">
      <c r="A10" s="13" t="s">
        <v>9</v>
      </c>
      <c r="B10" s="10"/>
      <c r="C10" s="10"/>
    </row>
    <row r="11" spans="1:4" x14ac:dyDescent="0.25">
      <c r="A11" s="13" t="s">
        <v>10</v>
      </c>
      <c r="B11" s="10"/>
      <c r="C11" s="10"/>
    </row>
    <row r="12" spans="1:4" x14ac:dyDescent="0.25">
      <c r="A12" s="13" t="s">
        <v>11</v>
      </c>
      <c r="B12" s="10"/>
      <c r="C12" s="10"/>
    </row>
    <row r="13" spans="1:4" ht="15.75" x14ac:dyDescent="0.25">
      <c r="A13" s="13" t="s">
        <v>12</v>
      </c>
      <c r="B13" s="14">
        <v>38646715.439999998</v>
      </c>
      <c r="C13" s="10"/>
    </row>
    <row r="14" spans="1:4" ht="10.5" customHeight="1" x14ac:dyDescent="0.25">
      <c r="B14" s="10"/>
      <c r="C14" s="10"/>
    </row>
    <row r="15" spans="1:4" ht="35.25" customHeight="1" x14ac:dyDescent="0.25">
      <c r="A15" s="15" t="s">
        <v>13</v>
      </c>
      <c r="B15" s="12">
        <v>1568959260.1500001</v>
      </c>
      <c r="C15" s="12">
        <v>1415841316.5599999</v>
      </c>
    </row>
    <row r="16" spans="1:4" ht="18.75" customHeight="1" x14ac:dyDescent="0.25">
      <c r="A16" s="16" t="s">
        <v>14</v>
      </c>
      <c r="B16" s="14"/>
      <c r="C16" s="14"/>
    </row>
    <row r="17" spans="1:3" ht="15.75" x14ac:dyDescent="0.25">
      <c r="A17" s="13" t="s">
        <v>15</v>
      </c>
      <c r="B17" s="14"/>
      <c r="C17" s="14"/>
    </row>
    <row r="18" spans="1:3" ht="10.5" customHeight="1" x14ac:dyDescent="0.25">
      <c r="B18" s="14"/>
      <c r="C18" s="14"/>
    </row>
    <row r="19" spans="1:3" ht="15.75" x14ac:dyDescent="0.25">
      <c r="A19" s="11" t="s">
        <v>16</v>
      </c>
      <c r="B19" s="12"/>
      <c r="C19" s="12">
        <v>96334745.299999997</v>
      </c>
    </row>
    <row r="20" spans="1:3" ht="15.75" x14ac:dyDescent="0.25">
      <c r="A20" s="13" t="s">
        <v>17</v>
      </c>
      <c r="B20" s="14"/>
      <c r="C20" s="14"/>
    </row>
    <row r="21" spans="1:3" ht="15.75" x14ac:dyDescent="0.25">
      <c r="A21" s="13" t="s">
        <v>18</v>
      </c>
      <c r="B21" s="14"/>
      <c r="C21" s="14"/>
    </row>
    <row r="22" spans="1:3" ht="15.75" x14ac:dyDescent="0.25">
      <c r="A22" s="13" t="s">
        <v>19</v>
      </c>
      <c r="B22" s="14"/>
      <c r="C22" s="14"/>
    </row>
    <row r="23" spans="1:3" ht="15.75" x14ac:dyDescent="0.25">
      <c r="A23" s="13" t="s">
        <v>20</v>
      </c>
      <c r="B23" s="14"/>
      <c r="C23" s="14"/>
    </row>
    <row r="24" spans="1:3" ht="15.75" x14ac:dyDescent="0.25">
      <c r="A24" s="13" t="s">
        <v>21</v>
      </c>
      <c r="B24" s="14"/>
      <c r="C24" s="14"/>
    </row>
    <row r="25" spans="1:3" ht="10.5" customHeight="1" x14ac:dyDescent="0.25">
      <c r="B25" s="14"/>
      <c r="C25" s="14"/>
    </row>
    <row r="26" spans="1:3" ht="10.5" customHeight="1" x14ac:dyDescent="0.25">
      <c r="B26" s="14"/>
      <c r="C26" s="14"/>
    </row>
    <row r="27" spans="1:3" ht="15.75" x14ac:dyDescent="0.25">
      <c r="A27" s="17" t="s">
        <v>22</v>
      </c>
      <c r="B27" s="12">
        <f>B15+B6+B19</f>
        <v>1607605975.5900002</v>
      </c>
      <c r="C27" s="12">
        <f>C15+C6+C19</f>
        <v>1512176061.8599999</v>
      </c>
    </row>
    <row r="28" spans="1:3" ht="10.5" customHeight="1" x14ac:dyDescent="0.25">
      <c r="B28" s="14"/>
      <c r="C28" s="14"/>
    </row>
    <row r="29" spans="1:3" ht="17.25" x14ac:dyDescent="0.3">
      <c r="A29" s="9" t="s">
        <v>23</v>
      </c>
      <c r="B29" s="14"/>
      <c r="C29" s="14"/>
    </row>
    <row r="30" spans="1:3" ht="15.75" x14ac:dyDescent="0.25">
      <c r="A30" s="11" t="s">
        <v>24</v>
      </c>
      <c r="B30" s="12">
        <f>SUM(B31:B33)</f>
        <v>1733374113.1099999</v>
      </c>
      <c r="C30" s="12">
        <f>SUM(C31:C33)</f>
        <v>1744906844.1799998</v>
      </c>
    </row>
    <row r="31" spans="1:3" ht="15.75" x14ac:dyDescent="0.25">
      <c r="A31" s="13" t="s">
        <v>25</v>
      </c>
      <c r="B31" s="14">
        <v>1640605502.5699999</v>
      </c>
      <c r="C31" s="14">
        <v>1640336045.55</v>
      </c>
    </row>
    <row r="32" spans="1:3" ht="15.75" x14ac:dyDescent="0.25">
      <c r="A32" s="13" t="s">
        <v>26</v>
      </c>
      <c r="B32" s="14">
        <v>18909909.550000001</v>
      </c>
      <c r="C32" s="14">
        <v>19780023.280000001</v>
      </c>
    </row>
    <row r="33" spans="1:3" ht="15.75" x14ac:dyDescent="0.25">
      <c r="A33" s="13" t="s">
        <v>27</v>
      </c>
      <c r="B33" s="14">
        <v>73858700.989999995</v>
      </c>
      <c r="C33" s="14">
        <v>84790775.349999994</v>
      </c>
    </row>
    <row r="34" spans="1:3" ht="10.5" customHeight="1" x14ac:dyDescent="0.25">
      <c r="B34" s="14"/>
      <c r="C34" s="14"/>
    </row>
    <row r="35" spans="1:3" ht="15.75" x14ac:dyDescent="0.25">
      <c r="A35" s="11" t="s">
        <v>28</v>
      </c>
      <c r="B35" s="14"/>
      <c r="C35" s="14"/>
    </row>
    <row r="36" spans="1:3" ht="15.75" x14ac:dyDescent="0.25">
      <c r="A36" s="13" t="s">
        <v>29</v>
      </c>
      <c r="B36" s="14"/>
      <c r="C36" s="14"/>
    </row>
    <row r="37" spans="1:3" ht="15.75" x14ac:dyDescent="0.25">
      <c r="A37" s="13" t="s">
        <v>30</v>
      </c>
      <c r="B37" s="14"/>
      <c r="C37" s="14"/>
    </row>
    <row r="38" spans="1:3" ht="15.75" x14ac:dyDescent="0.25">
      <c r="A38" s="13" t="s">
        <v>31</v>
      </c>
      <c r="B38" s="14"/>
      <c r="C38" s="14"/>
    </row>
    <row r="39" spans="1:3" ht="15.75" x14ac:dyDescent="0.25">
      <c r="A39" s="13" t="s">
        <v>32</v>
      </c>
      <c r="B39" s="14"/>
      <c r="C39" s="14">
        <v>2745210.42</v>
      </c>
    </row>
    <row r="40" spans="1:3" ht="15.75" x14ac:dyDescent="0.25">
      <c r="A40" s="13" t="s">
        <v>33</v>
      </c>
      <c r="B40" s="14"/>
      <c r="C40" s="14"/>
    </row>
    <row r="41" spans="1:3" ht="15.75" x14ac:dyDescent="0.25">
      <c r="A41" s="13" t="s">
        <v>34</v>
      </c>
      <c r="B41" s="14"/>
      <c r="C41" s="14"/>
    </row>
    <row r="42" spans="1:3" ht="15.75" x14ac:dyDescent="0.25">
      <c r="A42" s="13" t="s">
        <v>35</v>
      </c>
      <c r="B42" s="14"/>
      <c r="C42" s="14"/>
    </row>
    <row r="43" spans="1:3" ht="15.75" x14ac:dyDescent="0.25">
      <c r="A43" s="13" t="s">
        <v>36</v>
      </c>
      <c r="B43" s="14"/>
      <c r="C43" s="14"/>
    </row>
    <row r="44" spans="1:3" ht="15.75" x14ac:dyDescent="0.25">
      <c r="A44" s="13" t="s">
        <v>37</v>
      </c>
      <c r="B44" s="14"/>
      <c r="C44" s="14"/>
    </row>
    <row r="45" spans="1:3" ht="10.5" customHeight="1" x14ac:dyDescent="0.25">
      <c r="B45" s="14"/>
      <c r="C45" s="14"/>
    </row>
    <row r="46" spans="1:3" ht="15.75" x14ac:dyDescent="0.25">
      <c r="A46" s="11" t="s">
        <v>38</v>
      </c>
      <c r="B46" s="14"/>
      <c r="C46" s="14"/>
    </row>
    <row r="47" spans="1:3" ht="15.75" x14ac:dyDescent="0.25">
      <c r="A47" s="13" t="s">
        <v>39</v>
      </c>
      <c r="B47" s="14"/>
      <c r="C47" s="14"/>
    </row>
    <row r="48" spans="1:3" ht="15.75" x14ac:dyDescent="0.25">
      <c r="A48" s="13" t="s">
        <v>40</v>
      </c>
      <c r="B48" s="14"/>
      <c r="C48" s="14"/>
    </row>
    <row r="49" spans="1:16" ht="15.75" x14ac:dyDescent="0.25">
      <c r="A49" s="13" t="s">
        <v>41</v>
      </c>
      <c r="B49" s="14"/>
      <c r="C49" s="14"/>
    </row>
    <row r="50" spans="1:16" ht="10.5" customHeight="1" x14ac:dyDescent="0.25">
      <c r="B50" s="14"/>
      <c r="C50" s="14"/>
    </row>
    <row r="51" spans="1:16" ht="15.75" x14ac:dyDescent="0.25">
      <c r="A51" s="11" t="s">
        <v>42</v>
      </c>
      <c r="B51" s="14"/>
      <c r="C51" s="14"/>
    </row>
    <row r="52" spans="1:16" ht="15.75" x14ac:dyDescent="0.25">
      <c r="A52" s="13" t="s">
        <v>43</v>
      </c>
      <c r="B52" s="14"/>
      <c r="C52" s="14"/>
    </row>
    <row r="53" spans="1:16" ht="15.75" x14ac:dyDescent="0.25">
      <c r="A53" s="13" t="s">
        <v>44</v>
      </c>
      <c r="B53" s="14"/>
      <c r="C53" s="14"/>
    </row>
    <row r="54" spans="1:16" s="19" customFormat="1" ht="18" customHeight="1" x14ac:dyDescent="0.3">
      <c r="A54" s="13" t="s">
        <v>45</v>
      </c>
      <c r="B54" s="18"/>
      <c r="C54" s="18"/>
    </row>
    <row r="55" spans="1:16" s="19" customFormat="1" ht="17.25" x14ac:dyDescent="0.3">
      <c r="A55" s="13" t="s">
        <v>46</v>
      </c>
      <c r="B55" s="18"/>
      <c r="C55" s="18"/>
    </row>
    <row r="56" spans="1:16" s="19" customFormat="1" ht="14.1" customHeight="1" x14ac:dyDescent="0.3">
      <c r="A56" s="13" t="s">
        <v>47</v>
      </c>
      <c r="B56" s="18"/>
      <c r="C56" s="18"/>
    </row>
    <row r="57" spans="1:16" ht="10.5" customHeight="1" x14ac:dyDescent="0.25">
      <c r="B57" s="14"/>
      <c r="C57" s="14"/>
    </row>
    <row r="58" spans="1:16" s="19" customFormat="1" ht="14.1" customHeight="1" x14ac:dyDescent="0.3">
      <c r="A58" s="11" t="s">
        <v>48</v>
      </c>
      <c r="B58" s="18"/>
      <c r="C58" s="18"/>
      <c r="P58" s="20"/>
    </row>
    <row r="59" spans="1:16" s="19" customFormat="1" ht="14.1" customHeight="1" x14ac:dyDescent="0.3">
      <c r="A59" s="13" t="s">
        <v>49</v>
      </c>
      <c r="B59" s="18">
        <v>17848513.379999999</v>
      </c>
      <c r="C59" s="18">
        <v>0</v>
      </c>
      <c r="P59" s="20"/>
    </row>
    <row r="60" spans="1:16" s="19" customFormat="1" ht="14.1" customHeight="1" x14ac:dyDescent="0.3">
      <c r="A60" s="13" t="s">
        <v>50</v>
      </c>
      <c r="B60" s="21"/>
      <c r="C60" s="21"/>
      <c r="P60" s="20"/>
    </row>
    <row r="61" spans="1:16" s="19" customFormat="1" ht="14.1" customHeight="1" x14ac:dyDescent="0.3">
      <c r="A61" s="13" t="s">
        <v>51</v>
      </c>
      <c r="B61" s="21"/>
      <c r="C61" s="21"/>
      <c r="P61" s="20"/>
    </row>
    <row r="62" spans="1:16" s="19" customFormat="1" ht="14.1" customHeight="1" x14ac:dyDescent="0.3">
      <c r="A62" s="13" t="s">
        <v>52</v>
      </c>
      <c r="B62" s="21"/>
      <c r="C62" s="21"/>
      <c r="P62" s="20"/>
    </row>
    <row r="63" spans="1:16" s="19" customFormat="1" ht="14.1" customHeight="1" x14ac:dyDescent="0.3">
      <c r="A63" s="13" t="s">
        <v>53</v>
      </c>
      <c r="B63" s="21"/>
      <c r="C63" s="21"/>
      <c r="P63" s="20"/>
    </row>
    <row r="64" spans="1:16" s="19" customFormat="1" ht="14.1" customHeight="1" x14ac:dyDescent="0.3">
      <c r="A64" s="13" t="s">
        <v>54</v>
      </c>
      <c r="B64" s="21"/>
      <c r="C64" s="21">
        <v>4525125.22</v>
      </c>
      <c r="P64" s="20"/>
    </row>
    <row r="65" spans="1:17" ht="10.5" customHeight="1" x14ac:dyDescent="0.25">
      <c r="B65" s="10"/>
      <c r="C65" s="10"/>
    </row>
    <row r="66" spans="1:17" s="19" customFormat="1" ht="14.1" customHeight="1" x14ac:dyDescent="0.3">
      <c r="A66" s="11" t="s">
        <v>55</v>
      </c>
      <c r="B66" s="21"/>
      <c r="C66" s="21"/>
      <c r="P66" s="20"/>
    </row>
    <row r="67" spans="1:17" s="19" customFormat="1" ht="14.1" customHeight="1" x14ac:dyDescent="0.3">
      <c r="A67" s="13" t="s">
        <v>56</v>
      </c>
      <c r="B67" s="21"/>
      <c r="C67" s="21"/>
      <c r="P67" s="20"/>
    </row>
    <row r="68" spans="1:17" ht="10.5" customHeight="1" x14ac:dyDescent="0.25">
      <c r="B68" s="10"/>
      <c r="C68" s="10"/>
    </row>
    <row r="69" spans="1:17" s="19" customFormat="1" ht="16.5" x14ac:dyDescent="0.3">
      <c r="A69" s="17" t="s">
        <v>57</v>
      </c>
      <c r="B69" s="22">
        <f>+B59+B30</f>
        <v>1751222626.49</v>
      </c>
      <c r="C69" s="22">
        <f>+C59+C30+C39+C64</f>
        <v>1752177179.8199999</v>
      </c>
      <c r="E69" s="20"/>
      <c r="P69" s="20"/>
      <c r="Q69" s="20"/>
    </row>
    <row r="70" spans="1:17" s="19" customFormat="1" ht="16.5" x14ac:dyDescent="0.3">
      <c r="A70" s="23"/>
      <c r="B70" s="22"/>
      <c r="C70" s="22"/>
      <c r="E70" s="20"/>
      <c r="P70" s="20"/>
      <c r="Q70" s="20"/>
    </row>
    <row r="71" spans="1:17" s="19" customFormat="1" ht="30" customHeight="1" x14ac:dyDescent="0.3">
      <c r="A71" s="24" t="s">
        <v>58</v>
      </c>
      <c r="B71" s="25">
        <f>+B27-B69</f>
        <v>-143616650.89999986</v>
      </c>
      <c r="C71" s="25">
        <f>+C27-C69</f>
        <v>-240001117.96000004</v>
      </c>
      <c r="E71" s="20"/>
      <c r="P71" s="20"/>
      <c r="Q71" s="20"/>
    </row>
    <row r="72" spans="1:17" ht="29.25" customHeight="1" x14ac:dyDescent="0.25">
      <c r="A72" s="26" t="s">
        <v>59</v>
      </c>
      <c r="B72" s="26"/>
      <c r="C72" s="26"/>
      <c r="D72" s="27"/>
      <c r="E72" s="27"/>
      <c r="F72" s="27"/>
    </row>
    <row r="73" spans="1:17" ht="12" customHeight="1" x14ac:dyDescent="0.25">
      <c r="A73" s="28" t="s">
        <v>60</v>
      </c>
      <c r="B73" s="29" t="s">
        <v>61</v>
      </c>
      <c r="C73" s="29"/>
      <c r="D73" s="30"/>
    </row>
    <row r="74" spans="1:17" ht="12" customHeight="1" x14ac:dyDescent="0.25">
      <c r="A74" s="31"/>
      <c r="B74" s="31"/>
      <c r="C74" s="32"/>
      <c r="D74" s="30"/>
    </row>
    <row r="75" spans="1:17" ht="15" customHeight="1" x14ac:dyDescent="0.25">
      <c r="A75" s="31"/>
      <c r="B75" s="31"/>
      <c r="C75" s="32"/>
      <c r="D75" s="30"/>
    </row>
    <row r="76" spans="1:17" ht="13.5" customHeight="1" x14ac:dyDescent="0.25">
      <c r="A76" s="28" t="s">
        <v>62</v>
      </c>
      <c r="B76" s="29" t="s">
        <v>63</v>
      </c>
      <c r="C76" s="29"/>
      <c r="D76" s="30"/>
    </row>
    <row r="77" spans="1:17" x14ac:dyDescent="0.25">
      <c r="A77" s="28" t="s">
        <v>64</v>
      </c>
      <c r="B77" s="29" t="s">
        <v>65</v>
      </c>
      <c r="C77" s="29"/>
      <c r="D77" s="30"/>
    </row>
    <row r="78" spans="1:17" x14ac:dyDescent="0.25">
      <c r="A78" s="30"/>
      <c r="B78" s="30"/>
      <c r="C78" s="33"/>
      <c r="D78" s="30"/>
    </row>
    <row r="79" spans="1:17" x14ac:dyDescent="0.25">
      <c r="A79" s="30"/>
      <c r="B79" s="30"/>
      <c r="C79" s="33"/>
      <c r="D79" s="30"/>
    </row>
    <row r="80" spans="1:17" x14ac:dyDescent="0.25">
      <c r="A80" s="30"/>
      <c r="B80" s="33"/>
      <c r="C80" s="33"/>
      <c r="D80" s="30"/>
    </row>
  </sheetData>
  <mergeCells count="7">
    <mergeCell ref="B77:C77"/>
    <mergeCell ref="A1:C1"/>
    <mergeCell ref="A2:C2"/>
    <mergeCell ref="A3:C3"/>
    <mergeCell ref="A72:C72"/>
    <mergeCell ref="B73:C73"/>
    <mergeCell ref="B76:C76"/>
  </mergeCells>
  <printOptions horizontalCentered="1"/>
  <pageMargins left="0" right="0.23622047244094491" top="0.74803149606299213" bottom="0.74803149606299213" header="0.31496062992125984" footer="0.31496062992125984"/>
  <pageSetup paperSize="9" scale="57" orientation="portrait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2020 FINANZAS</vt:lpstr>
      <vt:lpstr>'DIC 2020 FINANZAS'!Títulos_a_imprimir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dcterms:created xsi:type="dcterms:W3CDTF">2021-04-21T20:03:14Z</dcterms:created>
  <dcterms:modified xsi:type="dcterms:W3CDTF">2021-04-21T20:04:11Z</dcterms:modified>
</cp:coreProperties>
</file>